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CARMEN\Documents\SemanaCiencia\"/>
    </mc:Choice>
  </mc:AlternateContent>
  <bookViews>
    <workbookView xWindow="0" yWindow="0" windowWidth="16995" windowHeight="4335" activeTab="2"/>
  </bookViews>
  <sheets>
    <sheet name="Teoría" sheetId="1" r:id="rId1"/>
    <sheet name="Escenarios" sheetId="2" r:id="rId2"/>
    <sheet name="Resultados" sheetId="3" r:id="rId3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2" i="3" l="1"/>
  <c r="C3" i="3"/>
  <c r="C4" i="3"/>
  <c r="C6" i="3"/>
  <c r="C7" i="3"/>
  <c r="C8" i="3"/>
  <c r="C9" i="3"/>
  <c r="C10" i="3"/>
  <c r="C11" i="3"/>
  <c r="C12" i="3"/>
  <c r="C13" i="3"/>
  <c r="C14" i="3"/>
  <c r="C15" i="3"/>
  <c r="C16" i="3"/>
  <c r="C5" i="3"/>
</calcChain>
</file>

<file path=xl/comments1.xml><?xml version="1.0" encoding="utf-8"?>
<comments xmlns="http://schemas.openxmlformats.org/spreadsheetml/2006/main">
  <authors>
    <author>Javier</author>
  </authors>
  <commentList>
    <comment ref="A10" authorId="0" shapeId="0">
      <text>
        <r>
          <rPr>
            <b/>
            <sz val="9"/>
            <color indexed="81"/>
            <rFont val="Tahoma"/>
            <family val="2"/>
          </rPr>
          <t>Javier:</t>
        </r>
        <r>
          <rPr>
            <sz val="9"/>
            <color indexed="81"/>
            <rFont val="Tahoma"/>
            <family val="2"/>
          </rPr>
          <t xml:space="preserve">
He decidido meter esta variable porque es más intuitiva para ellos que la intensidad y la transformación creo que es sencilla de entender</t>
        </r>
      </text>
    </comment>
  </commentList>
</comments>
</file>

<file path=xl/comments2.xml><?xml version="1.0" encoding="utf-8"?>
<comments xmlns="http://schemas.openxmlformats.org/spreadsheetml/2006/main">
  <authors>
    <author>Javier</author>
  </authors>
  <commentList>
    <comment ref="A3" authorId="0" shapeId="0">
      <text>
        <r>
          <rPr>
            <b/>
            <sz val="9"/>
            <color indexed="81"/>
            <rFont val="Tahoma"/>
            <family val="2"/>
          </rPr>
          <t>Javier:</t>
        </r>
        <r>
          <rPr>
            <sz val="9"/>
            <color indexed="81"/>
            <rFont val="Tahoma"/>
            <family val="2"/>
          </rPr>
          <t xml:space="preserve">
Tres escenarios muy comunes en nuestoros montes</t>
        </r>
      </text>
    </comment>
    <comment ref="A9" authorId="0" shapeId="0">
      <text>
        <r>
          <rPr>
            <b/>
            <sz val="9"/>
            <color indexed="81"/>
            <rFont val="Tahoma"/>
            <family val="2"/>
          </rPr>
          <t>Javier:</t>
        </r>
        <r>
          <rPr>
            <sz val="9"/>
            <color indexed="81"/>
            <rFont val="Tahoma"/>
            <family val="2"/>
          </rPr>
          <t xml:space="preserve">
He definido unos valores para que veáis el orden de magnitud pero podría ser variable para dar una salida en función de un valor contínuo seleccionado por el usuario</t>
        </r>
      </text>
    </comment>
  </commentList>
</comments>
</file>

<file path=xl/comments3.xml><?xml version="1.0" encoding="utf-8"?>
<comments xmlns="http://schemas.openxmlformats.org/spreadsheetml/2006/main">
  <authors>
    <author>Javier</author>
  </authors>
  <commentList>
    <comment ref="A1" authorId="0" shapeId="0">
      <text>
        <r>
          <rPr>
            <b/>
            <sz val="9"/>
            <color indexed="81"/>
            <rFont val="Tahoma"/>
            <family val="2"/>
          </rPr>
          <t>Javier:</t>
        </r>
        <r>
          <rPr>
            <sz val="9"/>
            <color indexed="81"/>
            <rFont val="Tahoma"/>
            <family val="2"/>
          </rPr>
          <t xml:space="preserve">
Combustible consumido durante el avanace del fuego para cada escenario en kg/m2</t>
        </r>
      </text>
    </comment>
    <comment ref="B1" authorId="0" shapeId="0">
      <text>
        <r>
          <rPr>
            <b/>
            <sz val="9"/>
            <color indexed="81"/>
            <rFont val="Tahoma"/>
            <family val="2"/>
          </rPr>
          <t>Javier:</t>
        </r>
        <r>
          <rPr>
            <sz val="9"/>
            <color indexed="81"/>
            <rFont val="Tahoma"/>
            <family val="2"/>
          </rPr>
          <t xml:space="preserve">
Este valor podría ser contínuo para poder programar la salida gráfica o numérica en función de la velocidad de propagación que considere el usuario</t>
        </r>
      </text>
    </comment>
  </commentList>
</comments>
</file>

<file path=xl/sharedStrings.xml><?xml version="1.0" encoding="utf-8"?>
<sst xmlns="http://schemas.openxmlformats.org/spreadsheetml/2006/main" count="61" uniqueCount="50">
  <si>
    <t>Fórmula de Byram</t>
  </si>
  <si>
    <t xml:space="preserve">Siendo </t>
  </si>
  <si>
    <t>I</t>
  </si>
  <si>
    <t>PC</t>
  </si>
  <si>
    <t>I=(PC*B*V)/60</t>
  </si>
  <si>
    <t>Poder calorífico del material vegetal medido en KJ/kg, se puede considerar constante 15000 kJ/kg</t>
  </si>
  <si>
    <t>B</t>
  </si>
  <si>
    <t>Intesidad del frente de fuego por unidad lineal del frente de avance, medido en kW/m</t>
  </si>
  <si>
    <t>V</t>
  </si>
  <si>
    <t>Velocidad de propagación del fuego, medida en m/min</t>
  </si>
  <si>
    <t>Relación experimental de la Intensidad con la longitud de llama</t>
  </si>
  <si>
    <t>L=0.237*I^0.46</t>
  </si>
  <si>
    <t>Siendo L la longitud de llama, medida en m</t>
  </si>
  <si>
    <t>Por tanto la estimación de la longitud de llama L viene dada por:</t>
  </si>
  <si>
    <t>L=0.237*((15000*B*V)/60)^0.46</t>
  </si>
  <si>
    <t>La longitud de llama define las posibilidades de ataque al incendio</t>
  </si>
  <si>
    <t>Menos de 1 m</t>
  </si>
  <si>
    <t>Ataque directo con herramienta manual (batefuegos, mochila de extinción)</t>
  </si>
  <si>
    <t>Entre 1-2.5 m</t>
  </si>
  <si>
    <t>Ataque indirecto con herramienta manual (herramientas para hacer línea de defensa)</t>
  </si>
  <si>
    <t>Distancia de seguridad de más de 10 m al frente de llama</t>
  </si>
  <si>
    <t>Alto peligro para el personal de extinción</t>
  </si>
  <si>
    <t>Medios áreos poco eficaces</t>
  </si>
  <si>
    <t>Usar contrafuego</t>
  </si>
  <si>
    <t>Apoyo de maquinaria pesada (bulldozer) y camión autobomba (agua)</t>
  </si>
  <si>
    <t>Ataque indirecto con apoyo imprescindible de medios aéreos (agua y retardante de llama)</t>
  </si>
  <si>
    <t>No disponer personal en la cabeza del incendio y atender a flancos y cola con llamas de menos de 3.5 m</t>
  </si>
  <si>
    <t>Escenarios para ejercicio</t>
  </si>
  <si>
    <t>Escenario de combustibles</t>
  </si>
  <si>
    <t>Tipo de combustible 2: matorral bajo con biomasa moderada de 0.8 kg/m2</t>
  </si>
  <si>
    <t>Tipo de combustible 3: matorral alto con biomasa alta de 3.5 kg/m2</t>
  </si>
  <si>
    <t>Escenarios de comportamiento del fuego: valores de V</t>
  </si>
  <si>
    <t>Velocidad del frente de avance baja: 1 m/min</t>
  </si>
  <si>
    <t>Velocidad del frente de avance moderada: 2 m/min</t>
  </si>
  <si>
    <t>Velocidad del frente de avance alta: 5 m/min</t>
  </si>
  <si>
    <t>Velocidad del frente de avance muy alta: 10 m/min</t>
  </si>
  <si>
    <t>Combustibles</t>
  </si>
  <si>
    <t>Velocidad de propagación</t>
  </si>
  <si>
    <t>Longitud de llama</t>
  </si>
  <si>
    <t>Tipo de resupuesta</t>
  </si>
  <si>
    <t>Medios aéreos</t>
  </si>
  <si>
    <t>Tipo de combustible 1: pasto seco con biomasa baja de 0.1 kg/m2</t>
  </si>
  <si>
    <t>Contrafuego</t>
  </si>
  <si>
    <t>Batefuegos</t>
  </si>
  <si>
    <t>Velocidad del frente de avance muy baja: 0.5 m/min</t>
  </si>
  <si>
    <t>Entre 2.5-4 m</t>
  </si>
  <si>
    <t>Más de 4 m</t>
  </si>
  <si>
    <t>Autobomba</t>
  </si>
  <si>
    <t>Antorcha de goteo para hacer quemas de ensanche y contrafuegos</t>
  </si>
  <si>
    <r>
      <t>Biomasa consumida durante la combustión por unidad de superficie, medida en kg/m</t>
    </r>
    <r>
      <rPr>
        <vertAlign val="superscript"/>
        <sz val="11"/>
        <color theme="1"/>
        <rFont val="Calibri"/>
        <family val="2"/>
        <scheme val="minor"/>
      </rPr>
      <t>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</si>
</sst>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vertAlign val="superscript"/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59999389629810485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2" borderId="0" xfId="0" applyFill="1"/>
    <xf numFmtId="0" fontId="2" fillId="2" borderId="0" xfId="0" applyFont="1" applyFill="1"/>
    <xf numFmtId="0" fontId="3" fillId="2" borderId="0" xfId="0" applyFont="1" applyFill="1"/>
    <xf numFmtId="0" fontId="0" fillId="2" borderId="1" xfId="0" applyFill="1" applyBorder="1"/>
    <xf numFmtId="0" fontId="0" fillId="3" borderId="0" xfId="0" applyFill="1"/>
    <xf numFmtId="0" fontId="0" fillId="4" borderId="0" xfId="0" applyFill="1"/>
    <xf numFmtId="0" fontId="2" fillId="0" borderId="0" xfId="0" applyFont="1"/>
    <xf numFmtId="0" fontId="3" fillId="3" borderId="0" xfId="0" applyFont="1" applyFill="1"/>
    <xf numFmtId="0" fontId="3" fillId="4" borderId="0" xfId="0" applyFont="1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7" fillId="5" borderId="0" xfId="0" applyFont="1" applyFill="1"/>
    <xf numFmtId="0" fontId="1" fillId="7" borderId="0" xfId="0" applyFont="1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jpeg"/><Relationship Id="rId1" Type="http://schemas.openxmlformats.org/officeDocument/2006/relationships/image" Target="../media/image9.jpe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76200</xdr:colOff>
      <xdr:row>21</xdr:row>
      <xdr:rowOff>0</xdr:rowOff>
    </xdr:from>
    <xdr:to>
      <xdr:col>8</xdr:col>
      <xdr:colOff>238125</xdr:colOff>
      <xdr:row>25</xdr:row>
      <xdr:rowOff>185276</xdr:rowOff>
    </xdr:to>
    <xdr:pic>
      <xdr:nvPicPr>
        <xdr:cNvPr id="3" name="Imagen 2" descr="Resultado de imagen de batefuegos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8200" y="4000500"/>
          <a:ext cx="1685925" cy="947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0</xdr:colOff>
      <xdr:row>27</xdr:row>
      <xdr:rowOff>0</xdr:rowOff>
    </xdr:from>
    <xdr:to>
      <xdr:col>8</xdr:col>
      <xdr:colOff>304800</xdr:colOff>
      <xdr:row>28</xdr:row>
      <xdr:rowOff>114300</xdr:rowOff>
    </xdr:to>
    <xdr:sp macro="" textlink="">
      <xdr:nvSpPr>
        <xdr:cNvPr id="1028" name="AutoShape 4" descr="Resultado de imagen de autobomba forestal"/>
        <xdr:cNvSpPr>
          <a:spLocks noChangeAspect="1" noChangeArrowheads="1"/>
        </xdr:cNvSpPr>
      </xdr:nvSpPr>
      <xdr:spPr bwMode="auto">
        <a:xfrm>
          <a:off x="6096000" y="5143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677636</xdr:colOff>
      <xdr:row>26</xdr:row>
      <xdr:rowOff>95250</xdr:rowOff>
    </xdr:from>
    <xdr:to>
      <xdr:col>9</xdr:col>
      <xdr:colOff>58511</xdr:colOff>
      <xdr:row>31</xdr:row>
      <xdr:rowOff>76200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49636" y="5048250"/>
          <a:ext cx="1666875" cy="933450"/>
        </a:xfrm>
        <a:prstGeom prst="rect">
          <a:avLst/>
        </a:prstGeom>
      </xdr:spPr>
    </xdr:pic>
    <xdr:clientData/>
  </xdr:twoCellAnchor>
  <xdr:twoCellAnchor editAs="oneCell">
    <xdr:from>
      <xdr:col>7</xdr:col>
      <xdr:colOff>375153</xdr:colOff>
      <xdr:row>31</xdr:row>
      <xdr:rowOff>142875</xdr:rowOff>
    </xdr:from>
    <xdr:to>
      <xdr:col>8</xdr:col>
      <xdr:colOff>619125</xdr:colOff>
      <xdr:row>38</xdr:row>
      <xdr:rowOff>152400</xdr:rowOff>
    </xdr:to>
    <xdr:pic>
      <xdr:nvPicPr>
        <xdr:cNvPr id="7" name="Imagen 6" descr="Resultado de imagen de autobomba forestal dibujo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09153" y="6048375"/>
          <a:ext cx="1005972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5</xdr:col>
      <xdr:colOff>357841</xdr:colOff>
      <xdr:row>52</xdr:row>
      <xdr:rowOff>76200</xdr:rowOff>
    </xdr:to>
    <xdr:pic>
      <xdr:nvPicPr>
        <xdr:cNvPr id="8" name="Imagen 7" descr="Resultado de imagen de contrafuego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191500"/>
          <a:ext cx="3405841" cy="1790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532315</xdr:colOff>
      <xdr:row>40</xdr:row>
      <xdr:rowOff>123824</xdr:rowOff>
    </xdr:from>
    <xdr:to>
      <xdr:col>10</xdr:col>
      <xdr:colOff>424525</xdr:colOff>
      <xdr:row>46</xdr:row>
      <xdr:rowOff>114300</xdr:rowOff>
    </xdr:to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H="1" flipV="1">
          <a:off x="5866315" y="7743824"/>
          <a:ext cx="2178210" cy="11334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</xdr:row>
      <xdr:rowOff>0</xdr:rowOff>
    </xdr:from>
    <xdr:to>
      <xdr:col>6</xdr:col>
      <xdr:colOff>304800</xdr:colOff>
      <xdr:row>3</xdr:row>
      <xdr:rowOff>114300</xdr:rowOff>
    </xdr:to>
    <xdr:sp macro="" textlink="">
      <xdr:nvSpPr>
        <xdr:cNvPr id="3075" name="AutoShape 3" descr="Resultado de imagen de pasto seco"/>
        <xdr:cNvSpPr>
          <a:spLocks noChangeAspect="1" noChangeArrowheads="1"/>
        </xdr:cNvSpPr>
      </xdr:nvSpPr>
      <xdr:spPr bwMode="auto">
        <a:xfrm>
          <a:off x="4572000" y="381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704850</xdr:colOff>
      <xdr:row>0</xdr:row>
      <xdr:rowOff>142875</xdr:rowOff>
    </xdr:from>
    <xdr:to>
      <xdr:col>11</xdr:col>
      <xdr:colOff>285326</xdr:colOff>
      <xdr:row>7</xdr:row>
      <xdr:rowOff>161756</xdr:rowOff>
    </xdr:to>
    <xdr:pic>
      <xdr:nvPicPr>
        <xdr:cNvPr id="2" name="Imagen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76850" y="142875"/>
          <a:ext cx="3390476" cy="13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9</xdr:row>
      <xdr:rowOff>0</xdr:rowOff>
    </xdr:from>
    <xdr:to>
      <xdr:col>7</xdr:col>
      <xdr:colOff>304800</xdr:colOff>
      <xdr:row>10</xdr:row>
      <xdr:rowOff>114300</xdr:rowOff>
    </xdr:to>
    <xdr:sp macro="" textlink="">
      <xdr:nvSpPr>
        <xdr:cNvPr id="3077" name="AutoShape 5" descr="Resultado de imagen de jaral"/>
        <xdr:cNvSpPr>
          <a:spLocks noChangeAspect="1" noChangeArrowheads="1"/>
        </xdr:cNvSpPr>
      </xdr:nvSpPr>
      <xdr:spPr bwMode="auto">
        <a:xfrm>
          <a:off x="5334000" y="17145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255152</xdr:colOff>
      <xdr:row>6</xdr:row>
      <xdr:rowOff>38100</xdr:rowOff>
    </xdr:from>
    <xdr:to>
      <xdr:col>11</xdr:col>
      <xdr:colOff>437673</xdr:colOff>
      <xdr:row>15</xdr:row>
      <xdr:rowOff>174991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51152" y="1181100"/>
          <a:ext cx="2468521" cy="1851391"/>
        </a:xfrm>
        <a:prstGeom prst="rect">
          <a:avLst/>
        </a:prstGeom>
      </xdr:spPr>
    </xdr:pic>
    <xdr:clientData/>
  </xdr:twoCellAnchor>
  <xdr:twoCellAnchor editAs="oneCell">
    <xdr:from>
      <xdr:col>5</xdr:col>
      <xdr:colOff>714375</xdr:colOff>
      <xdr:row>15</xdr:row>
      <xdr:rowOff>32472</xdr:rowOff>
    </xdr:from>
    <xdr:to>
      <xdr:col>9</xdr:col>
      <xdr:colOff>569477</xdr:colOff>
      <xdr:row>26</xdr:row>
      <xdr:rowOff>114299</xdr:rowOff>
    </xdr:to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4375" y="2889972"/>
          <a:ext cx="2903102" cy="2177327"/>
        </a:xfrm>
        <a:prstGeom prst="rect">
          <a:avLst/>
        </a:prstGeom>
      </xdr:spPr>
    </xdr:pic>
    <xdr:clientData/>
  </xdr:twoCellAnchor>
  <xdr:twoCellAnchor>
    <xdr:from>
      <xdr:col>5</xdr:col>
      <xdr:colOff>628650</xdr:colOff>
      <xdr:row>4</xdr:row>
      <xdr:rowOff>28575</xdr:rowOff>
    </xdr:from>
    <xdr:to>
      <xdr:col>7</xdr:col>
      <xdr:colOff>238125</xdr:colOff>
      <xdr:row>4</xdr:row>
      <xdr:rowOff>76200</xdr:rowOff>
    </xdr:to>
    <xdr:cxnSp macro="">
      <xdr:nvCxnSpPr>
        <xdr:cNvPr id="7" name="Conector recto de flecha 6"/>
        <xdr:cNvCxnSpPr/>
      </xdr:nvCxnSpPr>
      <xdr:spPr>
        <a:xfrm flipV="1">
          <a:off x="4438650" y="790575"/>
          <a:ext cx="1133475" cy="476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723900</xdr:colOff>
      <xdr:row>5</xdr:row>
      <xdr:rowOff>114300</xdr:rowOff>
    </xdr:from>
    <xdr:to>
      <xdr:col>8</xdr:col>
      <xdr:colOff>476250</xdr:colOff>
      <xdr:row>11</xdr:row>
      <xdr:rowOff>19050</xdr:rowOff>
    </xdr:to>
    <xdr:cxnSp macro="">
      <xdr:nvCxnSpPr>
        <xdr:cNvPr id="9" name="Conector recto de flecha 8"/>
        <xdr:cNvCxnSpPr/>
      </xdr:nvCxnSpPr>
      <xdr:spPr>
        <a:xfrm>
          <a:off x="4533900" y="1066800"/>
          <a:ext cx="2038350" cy="1047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295275</xdr:colOff>
      <xdr:row>6</xdr:row>
      <xdr:rowOff>123825</xdr:rowOff>
    </xdr:from>
    <xdr:to>
      <xdr:col>7</xdr:col>
      <xdr:colOff>133350</xdr:colOff>
      <xdr:row>16</xdr:row>
      <xdr:rowOff>76200</xdr:rowOff>
    </xdr:to>
    <xdr:cxnSp macro="">
      <xdr:nvCxnSpPr>
        <xdr:cNvPr id="11" name="Conector recto de flecha 10"/>
        <xdr:cNvCxnSpPr/>
      </xdr:nvCxnSpPr>
      <xdr:spPr>
        <a:xfrm>
          <a:off x="4105275" y="1266825"/>
          <a:ext cx="1362075" cy="18573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</xdr:colOff>
      <xdr:row>0</xdr:row>
      <xdr:rowOff>0</xdr:rowOff>
    </xdr:from>
    <xdr:to>
      <xdr:col>4</xdr:col>
      <xdr:colOff>533399</xdr:colOff>
      <xdr:row>2</xdr:row>
      <xdr:rowOff>142874</xdr:rowOff>
    </xdr:to>
    <xdr:pic>
      <xdr:nvPicPr>
        <xdr:cNvPr id="3" name="Imagen 2" descr="Resultado de imagen de batefuegos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95850" y="0"/>
          <a:ext cx="523874" cy="523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466724</xdr:colOff>
      <xdr:row>0</xdr:row>
      <xdr:rowOff>149941</xdr:rowOff>
    </xdr:from>
    <xdr:to>
      <xdr:col>5</xdr:col>
      <xdr:colOff>466725</xdr:colOff>
      <xdr:row>5</xdr:row>
      <xdr:rowOff>106926</xdr:rowOff>
    </xdr:to>
    <xdr:pic>
      <xdr:nvPicPr>
        <xdr:cNvPr id="4" name="Imagen 3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53049" y="149941"/>
          <a:ext cx="762001" cy="90948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304800</xdr:colOff>
      <xdr:row>7</xdr:row>
      <xdr:rowOff>114300</xdr:rowOff>
    </xdr:to>
    <xdr:sp macro="" textlink="">
      <xdr:nvSpPr>
        <xdr:cNvPr id="2054" name="AutoShape 6" descr="Resultado de imagen de avión anfibio dibujo"/>
        <xdr:cNvSpPr>
          <a:spLocks noChangeAspect="1" noChangeArrowheads="1"/>
        </xdr:cNvSpPr>
      </xdr:nvSpPr>
      <xdr:spPr bwMode="auto">
        <a:xfrm>
          <a:off x="4886325" y="114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0</xdr:colOff>
      <xdr:row>6</xdr:row>
      <xdr:rowOff>0</xdr:rowOff>
    </xdr:from>
    <xdr:to>
      <xdr:col>5</xdr:col>
      <xdr:colOff>304800</xdr:colOff>
      <xdr:row>7</xdr:row>
      <xdr:rowOff>114300</xdr:rowOff>
    </xdr:to>
    <xdr:sp macro="" textlink="">
      <xdr:nvSpPr>
        <xdr:cNvPr id="2055" name="AutoShape 7" descr="Resultado de imagen de avión anfibio dibujo"/>
        <xdr:cNvSpPr>
          <a:spLocks noChangeAspect="1" noChangeArrowheads="1"/>
        </xdr:cNvSpPr>
      </xdr:nvSpPr>
      <xdr:spPr bwMode="auto">
        <a:xfrm>
          <a:off x="5648325" y="1143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5</xdr:col>
      <xdr:colOff>120650</xdr:colOff>
      <xdr:row>5</xdr:row>
      <xdr:rowOff>66675</xdr:rowOff>
    </xdr:from>
    <xdr:to>
      <xdr:col>6</xdr:col>
      <xdr:colOff>361712</xdr:colOff>
      <xdr:row>9</xdr:row>
      <xdr:rowOff>56971</xdr:rowOff>
    </xdr:to>
    <xdr:pic>
      <xdr:nvPicPr>
        <xdr:cNvPr id="5" name="Imagen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768975" y="1019175"/>
          <a:ext cx="1003062" cy="75229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304800</xdr:colOff>
      <xdr:row>11</xdr:row>
      <xdr:rowOff>114300</xdr:rowOff>
    </xdr:to>
    <xdr:sp macro="" textlink="">
      <xdr:nvSpPr>
        <xdr:cNvPr id="2056" name="AutoShape 8" descr="Resultado de imagen de antorcha de goteo"/>
        <xdr:cNvSpPr>
          <a:spLocks noChangeAspect="1" noChangeArrowheads="1"/>
        </xdr:cNvSpPr>
      </xdr:nvSpPr>
      <xdr:spPr bwMode="auto">
        <a:xfrm>
          <a:off x="5648325" y="1905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6</xdr:col>
      <xdr:colOff>59748</xdr:colOff>
      <xdr:row>9</xdr:row>
      <xdr:rowOff>171450</xdr:rowOff>
    </xdr:from>
    <xdr:to>
      <xdr:col>7</xdr:col>
      <xdr:colOff>82319</xdr:colOff>
      <xdr:row>15</xdr:row>
      <xdr:rowOff>75892</xdr:rowOff>
    </xdr:to>
    <xdr:pic>
      <xdr:nvPicPr>
        <xdr:cNvPr id="6" name="Imagen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70073" y="1885950"/>
          <a:ext cx="784571" cy="104744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14</xdr:row>
      <xdr:rowOff>0</xdr:rowOff>
    </xdr:from>
    <xdr:to>
      <xdr:col>5</xdr:col>
      <xdr:colOff>304800</xdr:colOff>
      <xdr:row>15</xdr:row>
      <xdr:rowOff>114300</xdr:rowOff>
    </xdr:to>
    <xdr:sp macro="" textlink="">
      <xdr:nvSpPr>
        <xdr:cNvPr id="2057" name="AutoShape 9" descr="Resultado de imagen de contrafuego forestal"/>
        <xdr:cNvSpPr>
          <a:spLocks noChangeAspect="1" noChangeArrowheads="1"/>
        </xdr:cNvSpPr>
      </xdr:nvSpPr>
      <xdr:spPr bwMode="auto">
        <a:xfrm>
          <a:off x="5648325" y="2667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371475</xdr:colOff>
      <xdr:row>9</xdr:row>
      <xdr:rowOff>168364</xdr:rowOff>
    </xdr:from>
    <xdr:to>
      <xdr:col>6</xdr:col>
      <xdr:colOff>135640</xdr:colOff>
      <xdr:row>14</xdr:row>
      <xdr:rowOff>180744</xdr:rowOff>
    </xdr:to>
    <xdr:pic>
      <xdr:nvPicPr>
        <xdr:cNvPr id="7" name="Imagen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57800" y="1882864"/>
          <a:ext cx="1288165" cy="964880"/>
        </a:xfrm>
        <a:prstGeom prst="rect">
          <a:avLst/>
        </a:prstGeom>
      </xdr:spPr>
    </xdr:pic>
    <xdr:clientData/>
  </xdr:twoCellAnchor>
  <xdr:twoCellAnchor>
    <xdr:from>
      <xdr:col>3</xdr:col>
      <xdr:colOff>1038225</xdr:colOff>
      <xdr:row>1</xdr:row>
      <xdr:rowOff>95250</xdr:rowOff>
    </xdr:from>
    <xdr:to>
      <xdr:col>4</xdr:col>
      <xdr:colOff>161925</xdr:colOff>
      <xdr:row>1</xdr:row>
      <xdr:rowOff>114300</xdr:rowOff>
    </xdr:to>
    <xdr:cxnSp macro="">
      <xdr:nvCxnSpPr>
        <xdr:cNvPr id="9" name="Conector recto de flecha 8"/>
        <xdr:cNvCxnSpPr/>
      </xdr:nvCxnSpPr>
      <xdr:spPr>
        <a:xfrm flipV="1">
          <a:off x="4724400" y="285750"/>
          <a:ext cx="323850" cy="190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1066800</xdr:colOff>
      <xdr:row>2</xdr:row>
      <xdr:rowOff>95250</xdr:rowOff>
    </xdr:from>
    <xdr:to>
      <xdr:col>4</xdr:col>
      <xdr:colOff>457200</xdr:colOff>
      <xdr:row>4</xdr:row>
      <xdr:rowOff>0</xdr:rowOff>
    </xdr:to>
    <xdr:cxnSp macro="">
      <xdr:nvCxnSpPr>
        <xdr:cNvPr id="11" name="Conector recto de flecha 10"/>
        <xdr:cNvCxnSpPr/>
      </xdr:nvCxnSpPr>
      <xdr:spPr>
        <a:xfrm>
          <a:off x="4752975" y="476250"/>
          <a:ext cx="590550" cy="2857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3</xdr:row>
      <xdr:rowOff>123825</xdr:rowOff>
    </xdr:from>
    <xdr:to>
      <xdr:col>5</xdr:col>
      <xdr:colOff>0</xdr:colOff>
      <xdr:row>6</xdr:row>
      <xdr:rowOff>152400</xdr:rowOff>
    </xdr:to>
    <xdr:cxnSp macro="">
      <xdr:nvCxnSpPr>
        <xdr:cNvPr id="13" name="Conector recto de flecha 12"/>
        <xdr:cNvCxnSpPr>
          <a:endCxn id="2055" idx="1"/>
        </xdr:cNvCxnSpPr>
      </xdr:nvCxnSpPr>
      <xdr:spPr>
        <a:xfrm>
          <a:off x="4781550" y="695325"/>
          <a:ext cx="866775" cy="6000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1095375</xdr:colOff>
      <xdr:row>6</xdr:row>
      <xdr:rowOff>104775</xdr:rowOff>
    </xdr:from>
    <xdr:to>
      <xdr:col>4</xdr:col>
      <xdr:colOff>628650</xdr:colOff>
      <xdr:row>9</xdr:row>
      <xdr:rowOff>123825</xdr:rowOff>
    </xdr:to>
    <xdr:cxnSp macro="">
      <xdr:nvCxnSpPr>
        <xdr:cNvPr id="15" name="Conector recto de flecha 14"/>
        <xdr:cNvCxnSpPr/>
      </xdr:nvCxnSpPr>
      <xdr:spPr>
        <a:xfrm>
          <a:off x="4781550" y="1247775"/>
          <a:ext cx="733425" cy="590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H42"/>
  <sheetViews>
    <sheetView workbookViewId="0">
      <selection activeCell="J16" sqref="J16"/>
    </sheetView>
  </sheetViews>
  <sheetFormatPr baseColWidth="10" defaultRowHeight="15" x14ac:dyDescent="0.25"/>
  <sheetData>
    <row r="1" spans="1:8" x14ac:dyDescent="0.25">
      <c r="A1" s="11" t="s">
        <v>0</v>
      </c>
      <c r="B1" s="11"/>
      <c r="C1" s="11"/>
      <c r="D1" s="11"/>
      <c r="E1" s="11"/>
      <c r="F1" s="11"/>
      <c r="G1" s="11"/>
      <c r="H1" s="11"/>
    </row>
    <row r="2" spans="1:8" x14ac:dyDescent="0.25">
      <c r="A2" s="11"/>
      <c r="B2" s="11"/>
      <c r="C2" s="11"/>
      <c r="D2" s="11"/>
      <c r="E2" s="11"/>
      <c r="F2" s="11"/>
      <c r="G2" s="11"/>
      <c r="H2" s="11"/>
    </row>
    <row r="3" spans="1:8" x14ac:dyDescent="0.25">
      <c r="A3" s="11" t="s">
        <v>4</v>
      </c>
      <c r="B3" s="11"/>
      <c r="C3" s="11"/>
      <c r="D3" s="11"/>
      <c r="E3" s="11"/>
      <c r="F3" s="11"/>
      <c r="G3" s="11"/>
      <c r="H3" s="11"/>
    </row>
    <row r="5" spans="1:8" x14ac:dyDescent="0.25">
      <c r="A5" t="s">
        <v>1</v>
      </c>
      <c r="B5" t="s">
        <v>2</v>
      </c>
      <c r="C5" t="s">
        <v>7</v>
      </c>
    </row>
    <row r="6" spans="1:8" x14ac:dyDescent="0.25">
      <c r="B6" t="s">
        <v>3</v>
      </c>
      <c r="C6" t="s">
        <v>5</v>
      </c>
    </row>
    <row r="7" spans="1:8" ht="17.25" x14ac:dyDescent="0.25">
      <c r="B7" t="s">
        <v>6</v>
      </c>
      <c r="C7" t="s">
        <v>49</v>
      </c>
    </row>
    <row r="8" spans="1:8" x14ac:dyDescent="0.25">
      <c r="B8" t="s">
        <v>8</v>
      </c>
      <c r="C8" t="s">
        <v>9</v>
      </c>
    </row>
    <row r="10" spans="1:8" x14ac:dyDescent="0.25">
      <c r="A10" s="12" t="s">
        <v>10</v>
      </c>
      <c r="B10" s="12"/>
      <c r="C10" s="12"/>
      <c r="D10" s="12"/>
      <c r="E10" s="12"/>
      <c r="F10" s="12"/>
      <c r="G10" s="12"/>
      <c r="H10" s="12"/>
    </row>
    <row r="11" spans="1:8" x14ac:dyDescent="0.25">
      <c r="A11" s="12"/>
      <c r="B11" s="12"/>
      <c r="C11" s="12"/>
      <c r="D11" s="12"/>
      <c r="E11" s="12"/>
      <c r="F11" s="12"/>
      <c r="G11" s="12"/>
      <c r="H11" s="12"/>
    </row>
    <row r="12" spans="1:8" x14ac:dyDescent="0.25">
      <c r="A12" s="12" t="s">
        <v>11</v>
      </c>
      <c r="B12" s="12"/>
      <c r="C12" s="12" t="s">
        <v>12</v>
      </c>
      <c r="D12" s="12"/>
      <c r="E12" s="12"/>
      <c r="F12" s="12"/>
      <c r="G12" s="12"/>
      <c r="H12" s="12"/>
    </row>
    <row r="15" spans="1:8" x14ac:dyDescent="0.25">
      <c r="A15" s="10" t="s">
        <v>13</v>
      </c>
      <c r="B15" s="10"/>
      <c r="C15" s="10"/>
      <c r="D15" s="10"/>
      <c r="E15" s="10"/>
      <c r="F15" s="10"/>
      <c r="G15" s="10"/>
      <c r="H15" s="10"/>
    </row>
    <row r="16" spans="1:8" x14ac:dyDescent="0.25">
      <c r="A16" s="10"/>
      <c r="B16" s="10"/>
      <c r="C16" s="10"/>
      <c r="D16" s="10"/>
      <c r="E16" s="10"/>
      <c r="F16" s="10"/>
      <c r="G16" s="10"/>
      <c r="H16" s="10"/>
    </row>
    <row r="17" spans="1:8" x14ac:dyDescent="0.25">
      <c r="A17" s="10"/>
      <c r="B17" s="10"/>
      <c r="C17" s="10"/>
      <c r="D17" s="10"/>
      <c r="E17" s="10"/>
      <c r="F17" s="10"/>
      <c r="G17" s="10"/>
      <c r="H17" s="10"/>
    </row>
    <row r="18" spans="1:8" x14ac:dyDescent="0.25">
      <c r="A18" s="13" t="s">
        <v>14</v>
      </c>
      <c r="B18" s="10"/>
      <c r="C18" s="10"/>
      <c r="D18" s="10"/>
      <c r="E18" s="10"/>
      <c r="F18" s="10"/>
      <c r="G18" s="10"/>
      <c r="H18" s="10"/>
    </row>
    <row r="19" spans="1:8" x14ac:dyDescent="0.25">
      <c r="A19" s="10"/>
      <c r="B19" s="10"/>
      <c r="C19" s="10"/>
      <c r="D19" s="10"/>
      <c r="E19" s="10"/>
      <c r="F19" s="10"/>
      <c r="G19" s="10"/>
      <c r="H19" s="10"/>
    </row>
    <row r="21" spans="1:8" x14ac:dyDescent="0.25">
      <c r="A21" s="2" t="s">
        <v>15</v>
      </c>
      <c r="B21" s="1"/>
      <c r="C21" s="1"/>
      <c r="D21" s="1"/>
      <c r="E21" s="1"/>
      <c r="F21" s="1"/>
      <c r="G21" s="1"/>
      <c r="H21" s="1"/>
    </row>
    <row r="22" spans="1:8" x14ac:dyDescent="0.25">
      <c r="A22" s="1"/>
      <c r="B22" s="1"/>
      <c r="C22" s="1"/>
      <c r="D22" s="1"/>
      <c r="E22" s="1"/>
      <c r="F22" s="1"/>
      <c r="G22" s="1"/>
      <c r="H22" s="1"/>
    </row>
    <row r="23" spans="1:8" x14ac:dyDescent="0.25">
      <c r="A23" s="3" t="s">
        <v>16</v>
      </c>
      <c r="B23" s="1"/>
      <c r="C23" s="1"/>
      <c r="D23" s="1"/>
      <c r="E23" s="1"/>
      <c r="F23" s="1"/>
      <c r="G23" s="1"/>
      <c r="H23" s="1"/>
    </row>
    <row r="24" spans="1:8" x14ac:dyDescent="0.25">
      <c r="A24" s="1"/>
      <c r="B24" s="1"/>
      <c r="C24" s="1"/>
      <c r="D24" s="1"/>
      <c r="E24" s="1"/>
      <c r="F24" s="1"/>
      <c r="G24" s="1"/>
      <c r="H24" s="1"/>
    </row>
    <row r="25" spans="1:8" x14ac:dyDescent="0.25">
      <c r="A25" s="1" t="s">
        <v>17</v>
      </c>
      <c r="B25" s="1"/>
      <c r="C25" s="1"/>
      <c r="D25" s="1"/>
      <c r="E25" s="1"/>
      <c r="F25" s="1"/>
      <c r="G25" s="1"/>
      <c r="H25" s="1"/>
    </row>
    <row r="26" spans="1:8" x14ac:dyDescent="0.25">
      <c r="A26" s="1"/>
      <c r="B26" s="1"/>
      <c r="C26" s="1"/>
      <c r="D26" s="1"/>
      <c r="E26" s="1"/>
      <c r="F26" s="1"/>
      <c r="G26" s="1"/>
      <c r="H26" s="1"/>
    </row>
    <row r="27" spans="1:8" x14ac:dyDescent="0.25">
      <c r="A27" s="3" t="s">
        <v>18</v>
      </c>
      <c r="B27" s="1"/>
      <c r="C27" s="1"/>
      <c r="D27" s="1"/>
      <c r="E27" s="1"/>
      <c r="F27" s="1"/>
      <c r="G27" s="1"/>
      <c r="H27" s="1"/>
    </row>
    <row r="28" spans="1:8" x14ac:dyDescent="0.25">
      <c r="A28" s="1"/>
      <c r="B28" s="1"/>
      <c r="C28" s="1"/>
      <c r="D28" s="1"/>
      <c r="E28" s="1"/>
      <c r="F28" s="1"/>
      <c r="G28" s="1"/>
      <c r="H28" s="1"/>
    </row>
    <row r="29" spans="1:8" x14ac:dyDescent="0.25">
      <c r="A29" s="1" t="s">
        <v>19</v>
      </c>
      <c r="B29" s="1"/>
      <c r="C29" s="1"/>
      <c r="D29" s="1"/>
      <c r="E29" s="1"/>
      <c r="F29" s="1"/>
      <c r="G29" s="1"/>
      <c r="H29" s="1"/>
    </row>
    <row r="30" spans="1:8" x14ac:dyDescent="0.25">
      <c r="A30" s="1" t="s">
        <v>24</v>
      </c>
      <c r="B30" s="1"/>
      <c r="C30" s="1"/>
      <c r="D30" s="1"/>
      <c r="E30" s="1"/>
      <c r="F30" s="1"/>
      <c r="G30" s="1"/>
      <c r="H30" s="1"/>
    </row>
    <row r="31" spans="1:8" x14ac:dyDescent="0.25">
      <c r="A31" s="1"/>
      <c r="B31" s="1"/>
      <c r="C31" s="1"/>
      <c r="D31" s="1"/>
      <c r="E31" s="1"/>
      <c r="F31" s="1"/>
      <c r="G31" s="1"/>
      <c r="H31" s="1"/>
    </row>
    <row r="32" spans="1:8" x14ac:dyDescent="0.25">
      <c r="A32" s="3" t="s">
        <v>45</v>
      </c>
      <c r="B32" s="1"/>
      <c r="C32" s="1"/>
      <c r="D32" s="1"/>
      <c r="E32" s="1"/>
      <c r="F32" s="1"/>
      <c r="G32" s="1"/>
      <c r="H32" s="1"/>
    </row>
    <row r="33" spans="1:8" x14ac:dyDescent="0.25">
      <c r="A33" s="1"/>
      <c r="B33" s="1"/>
      <c r="C33" s="1"/>
      <c r="D33" s="1"/>
      <c r="E33" s="1"/>
      <c r="F33" s="1"/>
      <c r="G33" s="1"/>
      <c r="H33" s="1"/>
    </row>
    <row r="34" spans="1:8" x14ac:dyDescent="0.25">
      <c r="A34" s="1" t="s">
        <v>25</v>
      </c>
      <c r="B34" s="1"/>
      <c r="C34" s="1"/>
      <c r="D34" s="1"/>
      <c r="E34" s="1"/>
      <c r="F34" s="1"/>
      <c r="G34" s="1"/>
      <c r="H34" s="1"/>
    </row>
    <row r="35" spans="1:8" x14ac:dyDescent="0.25">
      <c r="A35" s="1" t="s">
        <v>20</v>
      </c>
      <c r="B35" s="1"/>
      <c r="C35" s="1"/>
      <c r="D35" s="1"/>
      <c r="E35" s="1"/>
      <c r="F35" s="1"/>
      <c r="G35" s="1"/>
      <c r="H35" s="1"/>
    </row>
    <row r="36" spans="1:8" x14ac:dyDescent="0.25">
      <c r="A36" s="1"/>
      <c r="B36" s="1"/>
      <c r="C36" s="1"/>
      <c r="D36" s="1"/>
      <c r="E36" s="1"/>
      <c r="F36" s="1"/>
      <c r="G36" s="1"/>
      <c r="H36" s="1"/>
    </row>
    <row r="37" spans="1:8" x14ac:dyDescent="0.25">
      <c r="A37" s="4" t="s">
        <v>46</v>
      </c>
      <c r="B37" s="1"/>
      <c r="C37" s="1"/>
      <c r="D37" s="1"/>
      <c r="E37" s="1"/>
      <c r="F37" s="1"/>
      <c r="G37" s="1"/>
      <c r="H37" s="1"/>
    </row>
    <row r="38" spans="1:8" x14ac:dyDescent="0.25">
      <c r="A38" s="1"/>
      <c r="B38" s="1"/>
      <c r="C38" s="1"/>
      <c r="D38" s="1"/>
      <c r="E38" s="1"/>
      <c r="F38" s="1"/>
      <c r="G38" s="1"/>
      <c r="H38" s="1"/>
    </row>
    <row r="39" spans="1:8" x14ac:dyDescent="0.25">
      <c r="A39" s="1" t="s">
        <v>21</v>
      </c>
      <c r="B39" s="1"/>
      <c r="C39" s="1"/>
      <c r="D39" s="1"/>
      <c r="E39" s="1"/>
      <c r="F39" s="1"/>
      <c r="G39" s="1"/>
      <c r="H39" s="1"/>
    </row>
    <row r="40" spans="1:8" x14ac:dyDescent="0.25">
      <c r="A40" s="1" t="s">
        <v>26</v>
      </c>
      <c r="B40" s="1"/>
      <c r="C40" s="1"/>
      <c r="D40" s="1"/>
      <c r="E40" s="1"/>
      <c r="F40" s="1"/>
      <c r="G40" s="1"/>
      <c r="H40" s="1"/>
    </row>
    <row r="41" spans="1:8" x14ac:dyDescent="0.25">
      <c r="A41" s="1" t="s">
        <v>22</v>
      </c>
      <c r="B41" s="1"/>
      <c r="C41" s="1"/>
      <c r="D41" s="1"/>
      <c r="E41" s="1"/>
      <c r="F41" s="1"/>
      <c r="G41" s="1"/>
      <c r="H41" s="1"/>
    </row>
    <row r="42" spans="1:8" x14ac:dyDescent="0.25">
      <c r="A42" s="1" t="s">
        <v>23</v>
      </c>
      <c r="B42" s="1"/>
      <c r="C42" s="1"/>
      <c r="D42" s="1"/>
      <c r="E42" s="1"/>
      <c r="F42" s="1"/>
      <c r="G42" s="1"/>
      <c r="H42" s="1"/>
    </row>
  </sheetData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F14"/>
  <sheetViews>
    <sheetView workbookViewId="0">
      <selection activeCell="A6" sqref="A6"/>
    </sheetView>
  </sheetViews>
  <sheetFormatPr baseColWidth="10" defaultRowHeight="15" x14ac:dyDescent="0.25"/>
  <sheetData>
    <row r="1" spans="1:6" x14ac:dyDescent="0.25">
      <c r="A1" s="7" t="s">
        <v>27</v>
      </c>
    </row>
    <row r="3" spans="1:6" x14ac:dyDescent="0.25">
      <c r="A3" s="8" t="s">
        <v>28</v>
      </c>
      <c r="B3" s="5"/>
      <c r="C3" s="5"/>
      <c r="D3" s="5"/>
      <c r="E3" s="5"/>
      <c r="F3" s="5"/>
    </row>
    <row r="4" spans="1:6" x14ac:dyDescent="0.25">
      <c r="A4" s="5"/>
      <c r="B4" s="5"/>
      <c r="C4" s="5"/>
      <c r="D4" s="5"/>
      <c r="E4" s="5"/>
      <c r="F4" s="5"/>
    </row>
    <row r="5" spans="1:6" x14ac:dyDescent="0.25">
      <c r="A5" s="5" t="s">
        <v>41</v>
      </c>
      <c r="B5" s="5"/>
      <c r="C5" s="5"/>
      <c r="D5" s="5"/>
      <c r="E5" s="5"/>
      <c r="F5" s="5"/>
    </row>
    <row r="6" spans="1:6" x14ac:dyDescent="0.25">
      <c r="A6" s="5" t="s">
        <v>29</v>
      </c>
      <c r="B6" s="5"/>
      <c r="C6" s="5"/>
      <c r="D6" s="5"/>
      <c r="E6" s="5"/>
      <c r="F6" s="5"/>
    </row>
    <row r="7" spans="1:6" x14ac:dyDescent="0.25">
      <c r="A7" s="5" t="s">
        <v>30</v>
      </c>
      <c r="B7" s="5"/>
      <c r="C7" s="5"/>
      <c r="D7" s="5"/>
      <c r="E7" s="5"/>
      <c r="F7" s="5"/>
    </row>
    <row r="9" spans="1:6" x14ac:dyDescent="0.25">
      <c r="A9" s="9" t="s">
        <v>31</v>
      </c>
      <c r="B9" s="6"/>
      <c r="C9" s="6"/>
      <c r="D9" s="6"/>
      <c r="E9" s="6"/>
      <c r="F9" s="6"/>
    </row>
    <row r="10" spans="1:6" x14ac:dyDescent="0.25">
      <c r="A10" s="6" t="s">
        <v>44</v>
      </c>
      <c r="B10" s="6"/>
      <c r="C10" s="6"/>
      <c r="D10" s="6"/>
      <c r="E10" s="6"/>
      <c r="F10" s="6"/>
    </row>
    <row r="11" spans="1:6" x14ac:dyDescent="0.25">
      <c r="A11" s="6" t="s">
        <v>32</v>
      </c>
      <c r="B11" s="6"/>
      <c r="C11" s="6"/>
      <c r="D11" s="6"/>
      <c r="E11" s="6"/>
      <c r="F11" s="6"/>
    </row>
    <row r="12" spans="1:6" x14ac:dyDescent="0.25">
      <c r="A12" s="6" t="s">
        <v>33</v>
      </c>
      <c r="B12" s="6"/>
      <c r="C12" s="6"/>
      <c r="D12" s="6"/>
      <c r="E12" s="6"/>
      <c r="F12" s="6"/>
    </row>
    <row r="13" spans="1:6" x14ac:dyDescent="0.25">
      <c r="A13" s="6" t="s">
        <v>34</v>
      </c>
      <c r="B13" s="6"/>
      <c r="C13" s="6"/>
      <c r="D13" s="6"/>
      <c r="E13" s="6"/>
      <c r="F13" s="6"/>
    </row>
    <row r="14" spans="1:6" x14ac:dyDescent="0.25">
      <c r="A14" s="6" t="s">
        <v>35</v>
      </c>
      <c r="B14" s="6"/>
      <c r="C14" s="6"/>
      <c r="D14" s="6"/>
      <c r="E14" s="6"/>
      <c r="F14" s="6"/>
    </row>
  </sheetData>
  <pageMargins left="0.7" right="0.7" top="0.75" bottom="0.75" header="0.3" footer="0.3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17"/>
  <sheetViews>
    <sheetView tabSelected="1" workbookViewId="0">
      <selection activeCell="C20" sqref="C20"/>
    </sheetView>
  </sheetViews>
  <sheetFormatPr baseColWidth="10" defaultRowHeight="15" x14ac:dyDescent="0.25"/>
  <cols>
    <col min="1" max="1" width="13.140625" bestFit="1" customWidth="1"/>
    <col min="2" max="2" width="25.28515625" bestFit="1" customWidth="1"/>
    <col min="3" max="3" width="16.85546875" bestFit="1" customWidth="1"/>
    <col min="4" max="4" width="18" bestFit="1" customWidth="1"/>
  </cols>
  <sheetData>
    <row r="1" spans="1:4" x14ac:dyDescent="0.25">
      <c r="A1" t="s">
        <v>36</v>
      </c>
      <c r="B1" t="s">
        <v>37</v>
      </c>
      <c r="C1" s="14" t="s">
        <v>38</v>
      </c>
      <c r="D1" s="14" t="s">
        <v>39</v>
      </c>
    </row>
    <row r="2" spans="1:4" x14ac:dyDescent="0.25">
      <c r="A2">
        <v>0.1</v>
      </c>
      <c r="B2">
        <v>0.5</v>
      </c>
      <c r="C2" s="12">
        <f t="shared" ref="C2:C4" si="0">0.237*((15000*A2*B2)/60)^0.46</f>
        <v>0.75740287967756437</v>
      </c>
      <c r="D2" s="12" t="s">
        <v>43</v>
      </c>
    </row>
    <row r="3" spans="1:4" x14ac:dyDescent="0.25">
      <c r="A3">
        <v>0.8</v>
      </c>
      <c r="B3">
        <v>0.5</v>
      </c>
      <c r="C3" s="12">
        <f t="shared" si="0"/>
        <v>1.9712801375133304</v>
      </c>
      <c r="D3" s="12" t="s">
        <v>47</v>
      </c>
    </row>
    <row r="4" spans="1:4" x14ac:dyDescent="0.25">
      <c r="A4">
        <v>3.5</v>
      </c>
      <c r="B4">
        <v>0.5</v>
      </c>
      <c r="C4" s="12">
        <f t="shared" si="0"/>
        <v>3.8868542206037611</v>
      </c>
      <c r="D4" s="12" t="s">
        <v>40</v>
      </c>
    </row>
    <row r="5" spans="1:4" x14ac:dyDescent="0.25">
      <c r="A5">
        <v>0.1</v>
      </c>
      <c r="B5">
        <v>1</v>
      </c>
      <c r="C5" s="12">
        <f>0.237*((15000*A5*B5)/60)^0.46</f>
        <v>1.0418393341759542</v>
      </c>
      <c r="D5" s="12" t="s">
        <v>43</v>
      </c>
    </row>
    <row r="6" spans="1:4" x14ac:dyDescent="0.25">
      <c r="A6">
        <v>0.8</v>
      </c>
      <c r="B6">
        <v>1</v>
      </c>
      <c r="C6" s="12">
        <f t="shared" ref="C6:C16" si="1">0.237*((15000*A6*B6)/60)^0.46</f>
        <v>2.7115782644178501</v>
      </c>
      <c r="D6" s="12" t="s">
        <v>40</v>
      </c>
    </row>
    <row r="7" spans="1:4" x14ac:dyDescent="0.25">
      <c r="A7">
        <v>3.5</v>
      </c>
      <c r="B7">
        <v>1</v>
      </c>
      <c r="C7" s="12">
        <f t="shared" si="1"/>
        <v>5.3465305214534329</v>
      </c>
      <c r="D7" s="12" t="s">
        <v>42</v>
      </c>
    </row>
    <row r="8" spans="1:4" x14ac:dyDescent="0.25">
      <c r="A8">
        <v>0.1</v>
      </c>
      <c r="B8">
        <v>2</v>
      </c>
      <c r="C8" s="12">
        <f t="shared" si="1"/>
        <v>1.4330935719418922</v>
      </c>
      <c r="D8" s="12" t="s">
        <v>47</v>
      </c>
    </row>
    <row r="9" spans="1:4" x14ac:dyDescent="0.25">
      <c r="A9">
        <v>0.8</v>
      </c>
      <c r="B9">
        <v>2</v>
      </c>
      <c r="C9" s="12">
        <f t="shared" si="1"/>
        <v>3.7298892958655396</v>
      </c>
      <c r="D9" s="12" t="s">
        <v>40</v>
      </c>
    </row>
    <row r="10" spans="1:4" x14ac:dyDescent="0.25">
      <c r="A10">
        <v>3.5</v>
      </c>
      <c r="B10">
        <v>2</v>
      </c>
      <c r="C10" s="12">
        <f t="shared" si="1"/>
        <v>7.354376314219687</v>
      </c>
      <c r="D10" s="12" t="s">
        <v>42</v>
      </c>
    </row>
    <row r="11" spans="1:4" x14ac:dyDescent="0.25">
      <c r="A11">
        <v>0.1</v>
      </c>
      <c r="B11">
        <v>5</v>
      </c>
      <c r="C11" s="12">
        <f t="shared" si="1"/>
        <v>2.1843737655489059</v>
      </c>
      <c r="D11" s="12" t="s">
        <v>47</v>
      </c>
    </row>
    <row r="12" spans="1:4" x14ac:dyDescent="0.25">
      <c r="A12">
        <v>0.8</v>
      </c>
      <c r="B12">
        <v>5</v>
      </c>
      <c r="C12" s="12">
        <f t="shared" si="1"/>
        <v>5.6852340180761924</v>
      </c>
      <c r="D12" s="12" t="s">
        <v>42</v>
      </c>
    </row>
    <row r="13" spans="1:4" x14ac:dyDescent="0.25">
      <c r="A13">
        <v>3.5</v>
      </c>
      <c r="B13">
        <v>5</v>
      </c>
      <c r="C13" s="12">
        <f t="shared" si="1"/>
        <v>11.209810020281862</v>
      </c>
      <c r="D13" s="12" t="s">
        <v>42</v>
      </c>
    </row>
    <row r="14" spans="1:4" x14ac:dyDescent="0.25">
      <c r="A14">
        <v>0.1</v>
      </c>
      <c r="B14">
        <v>10</v>
      </c>
      <c r="C14" s="12">
        <f t="shared" si="1"/>
        <v>3.0046974609599002</v>
      </c>
      <c r="D14" s="12" t="s">
        <v>40</v>
      </c>
    </row>
    <row r="15" spans="1:4" x14ac:dyDescent="0.25">
      <c r="A15">
        <v>0.8</v>
      </c>
      <c r="B15">
        <v>10</v>
      </c>
      <c r="C15" s="12">
        <f t="shared" si="1"/>
        <v>7.820277137774446</v>
      </c>
      <c r="D15" s="12" t="s">
        <v>42</v>
      </c>
    </row>
    <row r="16" spans="1:4" x14ac:dyDescent="0.25">
      <c r="A16">
        <v>3.5</v>
      </c>
      <c r="B16">
        <v>10</v>
      </c>
      <c r="C16" s="12">
        <f t="shared" si="1"/>
        <v>15.419562456299628</v>
      </c>
      <c r="D16" s="12" t="s">
        <v>42</v>
      </c>
    </row>
    <row r="17" spans="7:7" x14ac:dyDescent="0.25">
      <c r="G17" t="s">
        <v>48</v>
      </c>
    </row>
  </sheetData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Teoría</vt:lpstr>
      <vt:lpstr>Escenarios</vt:lpstr>
      <vt:lpstr>Resultados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Javier</dc:creator>
  <cp:lastModifiedBy>Javier</cp:lastModifiedBy>
  <dcterms:created xsi:type="dcterms:W3CDTF">2016-10-05T07:43:34Z</dcterms:created>
  <dcterms:modified xsi:type="dcterms:W3CDTF">2016-10-05T09:06:58Z</dcterms:modified>
</cp:coreProperties>
</file>